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4240" yWindow="-225" windowWidth="28050" windowHeight="14670"/>
  </bookViews>
  <sheets>
    <sheet name="OUTORGAS SUPERFICIAIS" sheetId="1" r:id="rId1"/>
    <sheet name="OUTORGAS SUBTERRÂNEAS" sheetId="2" r:id="rId2"/>
  </sheets>
  <definedNames>
    <definedName name="_xlnm._FilterDatabase" localSheetId="1" hidden="1">'OUTORGAS SUBTERRÂNEAS'!$A$1:$F$43</definedName>
    <definedName name="_xlnm._FilterDatabase" localSheetId="0" hidden="1">'OUTORGAS SUPERFICIAIS'!$A$2:$D$44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I15" i="2"/>
  <c r="K14" i="2"/>
  <c r="K13" i="2"/>
  <c r="K12" i="2"/>
  <c r="J6" i="2"/>
  <c r="I6" i="2"/>
  <c r="K5" i="2"/>
  <c r="K4" i="2"/>
  <c r="K3" i="2"/>
  <c r="E44" i="2"/>
  <c r="F44" i="2"/>
  <c r="C44" i="2"/>
  <c r="D44" i="2"/>
  <c r="H6" i="1"/>
  <c r="I6" i="1" s="1"/>
  <c r="G6" i="1"/>
  <c r="I5" i="1"/>
  <c r="I4" i="1"/>
  <c r="I3" i="1"/>
  <c r="K15" i="2" l="1"/>
  <c r="K6" i="2"/>
  <c r="D44" i="1"/>
  <c r="C44" i="1"/>
</calcChain>
</file>

<file path=xl/sharedStrings.xml><?xml version="1.0" encoding="utf-8"?>
<sst xmlns="http://schemas.openxmlformats.org/spreadsheetml/2006/main" count="204" uniqueCount="62">
  <si>
    <t>REGIÃO HIDROGRÁFICA</t>
  </si>
  <si>
    <t>PARANÁ</t>
  </si>
  <si>
    <t>TOCANTINS / ARAGUAIA</t>
  </si>
  <si>
    <t>SÃO FRANCISCO</t>
  </si>
  <si>
    <t>TOTAL</t>
  </si>
  <si>
    <t>Alto Rio Samambaia</t>
  </si>
  <si>
    <t>Bacia Hidrográfica do Rio São Marcos</t>
  </si>
  <si>
    <t>Alto Rio Maranhão</t>
  </si>
  <si>
    <t>Bacia Hidrográfica do Rio Maranhão</t>
  </si>
  <si>
    <t>Alto Rio Preto</t>
  </si>
  <si>
    <t>Bacia Hidrográfica do Rio Preto</t>
  </si>
  <si>
    <t>Alto Rio São Bartolomeu</t>
  </si>
  <si>
    <t>Bacia Hidrográfica do Rio São Bartolomeu</t>
  </si>
  <si>
    <t>Baixo Rio Descoberto</t>
  </si>
  <si>
    <t>Bacia Hidrográfica do Rio Descoberto</t>
  </si>
  <si>
    <t>Baixo Rio São Bartolomeu</t>
  </si>
  <si>
    <t>Ribeirão Bananal</t>
  </si>
  <si>
    <t>Bacia Hidrográfica do Rio Paranoá</t>
  </si>
  <si>
    <t>Lago Paranoá</t>
  </si>
  <si>
    <t>Rio São Bernardo</t>
  </si>
  <si>
    <t>Médio Rio Descoberto</t>
  </si>
  <si>
    <t>Médio Rio São Bartolomeu</t>
  </si>
  <si>
    <t>Rio da Palma</t>
  </si>
  <si>
    <t>Riacho Fundo</t>
  </si>
  <si>
    <t>Ribeirão Cachoeirinha</t>
  </si>
  <si>
    <t>Ribeirão Contagem</t>
  </si>
  <si>
    <t>Ribeirão das Pedras</t>
  </si>
  <si>
    <t>Ribeirão do Gama</t>
  </si>
  <si>
    <t>Ribeirão do Torto</t>
  </si>
  <si>
    <t>Ribeirão Engenho das Lajes</t>
  </si>
  <si>
    <t>Ribeirão Extrema</t>
  </si>
  <si>
    <t>Ribeirão Jacaré</t>
  </si>
  <si>
    <t>Baixo Rio Jardim</t>
  </si>
  <si>
    <t>Ribeirão Maria Pereira</t>
  </si>
  <si>
    <t>Ribeirão Santo Antônio da Papuda</t>
  </si>
  <si>
    <t>Rio Ponte Alta</t>
  </si>
  <si>
    <t>Bacia Hidrográfica do Rio Corumbá</t>
  </si>
  <si>
    <t>Ribeirão Rodeador</t>
  </si>
  <si>
    <t>Ribeirão Saia Velha</t>
  </si>
  <si>
    <t>Ribeirão Santa Rita</t>
  </si>
  <si>
    <t>Ribeirão Santana</t>
  </si>
  <si>
    <t>Ribeirão Sobradinho</t>
  </si>
  <si>
    <t>Ribeirão Taboca</t>
  </si>
  <si>
    <t>Rio Alagado</t>
  </si>
  <si>
    <t>Alto Rio Descoberto</t>
  </si>
  <si>
    <t>Rio do Sal</t>
  </si>
  <si>
    <t>Alto Rio Jardim</t>
  </si>
  <si>
    <t>Rio Melchior</t>
  </si>
  <si>
    <t>Ribeirão Palmeiras</t>
  </si>
  <si>
    <t>Rio Pipriripau</t>
  </si>
  <si>
    <t>Ribeirão Santa Maria</t>
  </si>
  <si>
    <t>Ribeirão Sonhém</t>
  </si>
  <si>
    <t>Córrego Bandeirinha</t>
  </si>
  <si>
    <t>Bacia Hidrográfica do Rio Paranã</t>
  </si>
  <si>
    <t>OUTORGADAS</t>
  </si>
  <si>
    <t>VENCIDAS</t>
  </si>
  <si>
    <t>NOME DA BACIA</t>
  </si>
  <si>
    <t>NOME DA UH</t>
  </si>
  <si>
    <t>QUANTIDADE OUTORGADA</t>
  </si>
  <si>
    <t>QUANTIDADE VENCIDA</t>
  </si>
  <si>
    <t>POÇO MANUAL</t>
  </si>
  <si>
    <t>POÇO TUBULAR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</si>
</sst>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F14" sqref="F14"/>
    </sheetView>
  </sheetViews>
  <sheetFormatPr defaultRowHeight="15" x14ac:dyDescent="0.25"/>
  <cols>
    <col min="1" max="1" width="25.42578125" customWidth="1"/>
    <col min="2" max="2" width="45.5703125" customWidth="1"/>
    <col min="3" max="3" width="14.7109375" customWidth="1"/>
    <col min="4" max="4" width="14.5703125" customWidth="1"/>
    <col min="5" max="5" width="13.5703125" bestFit="1" customWidth="1"/>
    <col min="6" max="6" width="22.85546875" bestFit="1" customWidth="1"/>
    <col min="7" max="7" width="15" customWidth="1"/>
    <col min="8" max="8" width="14.85546875" customWidth="1"/>
  </cols>
  <sheetData>
    <row r="1" spans="1:9" x14ac:dyDescent="0.25">
      <c r="A1" s="8" t="s">
        <v>57</v>
      </c>
      <c r="B1" s="8" t="s">
        <v>56</v>
      </c>
      <c r="C1" s="9" t="s">
        <v>58</v>
      </c>
      <c r="D1" s="9" t="s">
        <v>59</v>
      </c>
      <c r="F1" s="7" t="s">
        <v>0</v>
      </c>
      <c r="G1" s="10" t="s">
        <v>58</v>
      </c>
      <c r="H1" s="10" t="s">
        <v>59</v>
      </c>
      <c r="I1" s="7" t="s">
        <v>4</v>
      </c>
    </row>
    <row r="2" spans="1:9" x14ac:dyDescent="0.25">
      <c r="A2" s="8"/>
      <c r="B2" s="8"/>
      <c r="C2" s="9"/>
      <c r="D2" s="9"/>
      <c r="F2" s="7"/>
      <c r="G2" s="10"/>
      <c r="H2" s="10"/>
      <c r="I2" s="7"/>
    </row>
    <row r="3" spans="1:9" x14ac:dyDescent="0.25">
      <c r="A3" s="2" t="s">
        <v>35</v>
      </c>
      <c r="B3" s="2" t="s">
        <v>36</v>
      </c>
      <c r="C3" s="2">
        <v>114</v>
      </c>
      <c r="D3" s="2">
        <v>6</v>
      </c>
      <c r="F3" s="2" t="s">
        <v>1</v>
      </c>
      <c r="G3" s="2">
        <v>1144</v>
      </c>
      <c r="H3" s="2">
        <v>85</v>
      </c>
      <c r="I3" s="2">
        <f>SUM(G3:H3)</f>
        <v>1229</v>
      </c>
    </row>
    <row r="4" spans="1:9" x14ac:dyDescent="0.25">
      <c r="A4" s="2" t="s">
        <v>43</v>
      </c>
      <c r="B4" s="2" t="s">
        <v>36</v>
      </c>
      <c r="C4" s="2">
        <v>15</v>
      </c>
      <c r="D4" s="2">
        <v>0</v>
      </c>
      <c r="F4" s="1" t="s">
        <v>2</v>
      </c>
      <c r="G4" s="1">
        <v>78</v>
      </c>
      <c r="H4" s="1">
        <v>13</v>
      </c>
      <c r="I4" s="1">
        <f>SUM(G4:H4)</f>
        <v>91</v>
      </c>
    </row>
    <row r="5" spans="1:9" x14ac:dyDescent="0.25">
      <c r="A5" s="2" t="s">
        <v>50</v>
      </c>
      <c r="B5" s="2" t="s">
        <v>36</v>
      </c>
      <c r="C5" s="2">
        <v>1</v>
      </c>
      <c r="D5" s="2">
        <v>0</v>
      </c>
      <c r="F5" s="2" t="s">
        <v>3</v>
      </c>
      <c r="G5" s="2">
        <v>308</v>
      </c>
      <c r="H5" s="2">
        <v>167</v>
      </c>
      <c r="I5" s="2">
        <f>SUM(G5:H5)</f>
        <v>475</v>
      </c>
    </row>
    <row r="6" spans="1:9" x14ac:dyDescent="0.25">
      <c r="A6" s="1" t="s">
        <v>13</v>
      </c>
      <c r="B6" s="1" t="s">
        <v>14</v>
      </c>
      <c r="C6" s="1">
        <v>20</v>
      </c>
      <c r="D6" s="1">
        <v>2</v>
      </c>
      <c r="F6" s="1" t="s">
        <v>4</v>
      </c>
      <c r="G6" s="1">
        <f>SUM(G3:G5)</f>
        <v>1530</v>
      </c>
      <c r="H6" s="1">
        <f>SUM(H3:H5)</f>
        <v>265</v>
      </c>
      <c r="I6" s="1">
        <f>SUM(G6:H6)</f>
        <v>1795</v>
      </c>
    </row>
    <row r="7" spans="1:9" x14ac:dyDescent="0.25">
      <c r="A7" s="1" t="s">
        <v>20</v>
      </c>
      <c r="B7" s="1" t="s">
        <v>14</v>
      </c>
      <c r="C7" s="1">
        <v>14</v>
      </c>
      <c r="D7" s="1">
        <v>0</v>
      </c>
    </row>
    <row r="8" spans="1:9" x14ac:dyDescent="0.25">
      <c r="A8" s="1" t="s">
        <v>26</v>
      </c>
      <c r="B8" s="1" t="s">
        <v>14</v>
      </c>
      <c r="C8" s="1">
        <v>85</v>
      </c>
      <c r="D8" s="1">
        <v>2</v>
      </c>
    </row>
    <row r="9" spans="1:9" x14ac:dyDescent="0.25">
      <c r="A9" s="1" t="s">
        <v>29</v>
      </c>
      <c r="B9" s="1" t="s">
        <v>14</v>
      </c>
      <c r="C9" s="1">
        <v>25</v>
      </c>
      <c r="D9" s="1">
        <v>1</v>
      </c>
    </row>
    <row r="10" spans="1:9" x14ac:dyDescent="0.25">
      <c r="A10" s="1" t="s">
        <v>37</v>
      </c>
      <c r="B10" s="1" t="s">
        <v>14</v>
      </c>
      <c r="C10" s="1">
        <v>103</v>
      </c>
      <c r="D10" s="1">
        <v>3</v>
      </c>
    </row>
    <row r="11" spans="1:9" x14ac:dyDescent="0.25">
      <c r="A11" s="1" t="s">
        <v>44</v>
      </c>
      <c r="B11" s="1" t="s">
        <v>14</v>
      </c>
      <c r="C11" s="1">
        <v>61</v>
      </c>
      <c r="D11" s="1">
        <v>8</v>
      </c>
    </row>
    <row r="12" spans="1:9" x14ac:dyDescent="0.25">
      <c r="A12" s="1" t="s">
        <v>47</v>
      </c>
      <c r="B12" s="1" t="s">
        <v>14</v>
      </c>
      <c r="C12" s="1">
        <v>70</v>
      </c>
      <c r="D12" s="1">
        <v>3</v>
      </c>
    </row>
    <row r="13" spans="1:9" x14ac:dyDescent="0.25">
      <c r="A13" s="2" t="s">
        <v>7</v>
      </c>
      <c r="B13" s="2" t="s">
        <v>8</v>
      </c>
      <c r="C13" s="2">
        <v>9</v>
      </c>
      <c r="D13" s="2">
        <v>0</v>
      </c>
    </row>
    <row r="14" spans="1:9" x14ac:dyDescent="0.25">
      <c r="A14" s="2" t="s">
        <v>22</v>
      </c>
      <c r="B14" s="2" t="s">
        <v>8</v>
      </c>
      <c r="C14" s="2">
        <v>11</v>
      </c>
      <c r="D14" s="2">
        <v>2</v>
      </c>
    </row>
    <row r="15" spans="1:9" x14ac:dyDescent="0.25">
      <c r="A15" s="2" t="s">
        <v>25</v>
      </c>
      <c r="B15" s="2" t="s">
        <v>8</v>
      </c>
      <c r="C15" s="2">
        <v>18</v>
      </c>
      <c r="D15" s="2">
        <v>3</v>
      </c>
    </row>
    <row r="16" spans="1:9" x14ac:dyDescent="0.25">
      <c r="A16" s="2" t="s">
        <v>45</v>
      </c>
      <c r="B16" s="2" t="s">
        <v>8</v>
      </c>
      <c r="C16" s="2">
        <v>10</v>
      </c>
      <c r="D16" s="2">
        <v>1</v>
      </c>
    </row>
    <row r="17" spans="1:4" x14ac:dyDescent="0.25">
      <c r="A17" s="2" t="s">
        <v>48</v>
      </c>
      <c r="B17" s="2" t="s">
        <v>8</v>
      </c>
      <c r="C17" s="2">
        <v>27</v>
      </c>
      <c r="D17" s="2">
        <v>3</v>
      </c>
    </row>
    <row r="18" spans="1:4" x14ac:dyDescent="0.25">
      <c r="A18" s="2" t="s">
        <v>51</v>
      </c>
      <c r="B18" s="2" t="s">
        <v>8</v>
      </c>
      <c r="C18" s="2">
        <v>3</v>
      </c>
      <c r="D18" s="2">
        <v>4</v>
      </c>
    </row>
    <row r="19" spans="1:4" x14ac:dyDescent="0.25">
      <c r="A19" s="1" t="s">
        <v>52</v>
      </c>
      <c r="B19" s="1" t="s">
        <v>53</v>
      </c>
      <c r="C19" s="1">
        <v>0</v>
      </c>
      <c r="D19" s="1">
        <v>0</v>
      </c>
    </row>
    <row r="20" spans="1:4" x14ac:dyDescent="0.25">
      <c r="A20" s="2" t="s">
        <v>16</v>
      </c>
      <c r="B20" s="2" t="s">
        <v>17</v>
      </c>
      <c r="C20" s="2">
        <v>3</v>
      </c>
      <c r="D20" s="2">
        <v>0</v>
      </c>
    </row>
    <row r="21" spans="1:4" x14ac:dyDescent="0.25">
      <c r="A21" s="2" t="s">
        <v>18</v>
      </c>
      <c r="B21" s="2" t="s">
        <v>17</v>
      </c>
      <c r="C21" s="2">
        <v>57</v>
      </c>
      <c r="D21" s="2">
        <v>4</v>
      </c>
    </row>
    <row r="22" spans="1:4" x14ac:dyDescent="0.25">
      <c r="A22" s="2" t="s">
        <v>23</v>
      </c>
      <c r="B22" s="2" t="s">
        <v>17</v>
      </c>
      <c r="C22" s="2">
        <v>96</v>
      </c>
      <c r="D22" s="2">
        <v>4</v>
      </c>
    </row>
    <row r="23" spans="1:4" x14ac:dyDescent="0.25">
      <c r="A23" s="2" t="s">
        <v>27</v>
      </c>
      <c r="B23" s="2" t="s">
        <v>17</v>
      </c>
      <c r="C23" s="2">
        <v>25</v>
      </c>
      <c r="D23" s="2">
        <v>2</v>
      </c>
    </row>
    <row r="24" spans="1:4" x14ac:dyDescent="0.25">
      <c r="A24" s="2" t="s">
        <v>28</v>
      </c>
      <c r="B24" s="2" t="s">
        <v>17</v>
      </c>
      <c r="C24" s="2">
        <v>16</v>
      </c>
      <c r="D24" s="2">
        <v>2</v>
      </c>
    </row>
    <row r="25" spans="1:4" x14ac:dyDescent="0.25">
      <c r="A25" s="1" t="s">
        <v>9</v>
      </c>
      <c r="B25" s="1" t="s">
        <v>10</v>
      </c>
      <c r="C25" s="1">
        <v>89</v>
      </c>
      <c r="D25" s="1">
        <v>10</v>
      </c>
    </row>
    <row r="26" spans="1:4" x14ac:dyDescent="0.25">
      <c r="A26" s="1" t="s">
        <v>19</v>
      </c>
      <c r="B26" s="1" t="s">
        <v>10</v>
      </c>
      <c r="C26" s="1">
        <v>9</v>
      </c>
      <c r="D26" s="1">
        <v>7</v>
      </c>
    </row>
    <row r="27" spans="1:4" x14ac:dyDescent="0.25">
      <c r="A27" s="1" t="s">
        <v>30</v>
      </c>
      <c r="B27" s="1" t="s">
        <v>10</v>
      </c>
      <c r="C27" s="1">
        <v>54</v>
      </c>
      <c r="D27" s="1">
        <v>8</v>
      </c>
    </row>
    <row r="28" spans="1:4" x14ac:dyDescent="0.25">
      <c r="A28" s="1" t="s">
        <v>31</v>
      </c>
      <c r="B28" s="1" t="s">
        <v>10</v>
      </c>
      <c r="C28" s="1">
        <v>23</v>
      </c>
      <c r="D28" s="1">
        <v>4</v>
      </c>
    </row>
    <row r="29" spans="1:4" x14ac:dyDescent="0.25">
      <c r="A29" s="1" t="s">
        <v>32</v>
      </c>
      <c r="B29" s="1" t="s">
        <v>10</v>
      </c>
      <c r="C29" s="1">
        <v>22</v>
      </c>
      <c r="D29" s="1">
        <v>37</v>
      </c>
    </row>
    <row r="30" spans="1:4" x14ac:dyDescent="0.25">
      <c r="A30" s="1" t="s">
        <v>39</v>
      </c>
      <c r="B30" s="1" t="s">
        <v>10</v>
      </c>
      <c r="C30" s="1">
        <v>30</v>
      </c>
      <c r="D30" s="1">
        <v>10</v>
      </c>
    </row>
    <row r="31" spans="1:4" x14ac:dyDescent="0.25">
      <c r="A31" s="1" t="s">
        <v>46</v>
      </c>
      <c r="B31" s="1" t="s">
        <v>10</v>
      </c>
      <c r="C31" s="1">
        <v>81</v>
      </c>
      <c r="D31" s="1">
        <v>91</v>
      </c>
    </row>
    <row r="32" spans="1:4" x14ac:dyDescent="0.25">
      <c r="A32" s="2" t="s">
        <v>11</v>
      </c>
      <c r="B32" s="2" t="s">
        <v>12</v>
      </c>
      <c r="C32" s="2">
        <v>19</v>
      </c>
      <c r="D32" s="2">
        <v>12</v>
      </c>
    </row>
    <row r="33" spans="1:4" x14ac:dyDescent="0.25">
      <c r="A33" s="2" t="s">
        <v>15</v>
      </c>
      <c r="B33" s="2" t="s">
        <v>12</v>
      </c>
      <c r="C33" s="2">
        <v>41</v>
      </c>
      <c r="D33" s="2">
        <v>3</v>
      </c>
    </row>
    <row r="34" spans="1:4" x14ac:dyDescent="0.25">
      <c r="A34" s="2" t="s">
        <v>21</v>
      </c>
      <c r="B34" s="2" t="s">
        <v>12</v>
      </c>
      <c r="C34" s="2">
        <v>67</v>
      </c>
      <c r="D34" s="2">
        <v>7</v>
      </c>
    </row>
    <row r="35" spans="1:4" x14ac:dyDescent="0.25">
      <c r="A35" s="2" t="s">
        <v>24</v>
      </c>
      <c r="B35" s="2" t="s">
        <v>12</v>
      </c>
      <c r="C35" s="2">
        <v>33</v>
      </c>
      <c r="D35" s="2">
        <v>6</v>
      </c>
    </row>
    <row r="36" spans="1:4" x14ac:dyDescent="0.25">
      <c r="A36" s="2" t="s">
        <v>33</v>
      </c>
      <c r="B36" s="2" t="s">
        <v>12</v>
      </c>
      <c r="C36" s="2">
        <v>5</v>
      </c>
      <c r="D36" s="2">
        <v>0</v>
      </c>
    </row>
    <row r="37" spans="1:4" x14ac:dyDescent="0.25">
      <c r="A37" s="2" t="s">
        <v>34</v>
      </c>
      <c r="B37" s="2" t="s">
        <v>12</v>
      </c>
      <c r="C37" s="2">
        <v>12</v>
      </c>
      <c r="D37" s="2">
        <v>4</v>
      </c>
    </row>
    <row r="38" spans="1:4" x14ac:dyDescent="0.25">
      <c r="A38" s="2" t="s">
        <v>38</v>
      </c>
      <c r="B38" s="2" t="s">
        <v>12</v>
      </c>
      <c r="C38" s="2">
        <v>3</v>
      </c>
      <c r="D38" s="2">
        <v>1</v>
      </c>
    </row>
    <row r="39" spans="1:4" x14ac:dyDescent="0.25">
      <c r="A39" s="2" t="s">
        <v>40</v>
      </c>
      <c r="B39" s="2" t="s">
        <v>12</v>
      </c>
      <c r="C39" s="2">
        <v>7</v>
      </c>
      <c r="D39" s="2">
        <v>2</v>
      </c>
    </row>
    <row r="40" spans="1:4" x14ac:dyDescent="0.25">
      <c r="A40" s="2" t="s">
        <v>41</v>
      </c>
      <c r="B40" s="2" t="s">
        <v>12</v>
      </c>
      <c r="C40" s="2">
        <v>27</v>
      </c>
      <c r="D40" s="2">
        <v>2</v>
      </c>
    </row>
    <row r="41" spans="1:4" x14ac:dyDescent="0.25">
      <c r="A41" s="2" t="s">
        <v>42</v>
      </c>
      <c r="B41" s="2" t="s">
        <v>12</v>
      </c>
      <c r="C41" s="2">
        <v>6</v>
      </c>
      <c r="D41" s="2">
        <v>1</v>
      </c>
    </row>
    <row r="42" spans="1:4" x14ac:dyDescent="0.25">
      <c r="A42" s="2" t="s">
        <v>49</v>
      </c>
      <c r="B42" s="2" t="s">
        <v>12</v>
      </c>
      <c r="C42" s="2">
        <v>214</v>
      </c>
      <c r="D42" s="2">
        <v>5</v>
      </c>
    </row>
    <row r="43" spans="1:4" x14ac:dyDescent="0.25">
      <c r="A43" s="1" t="s">
        <v>5</v>
      </c>
      <c r="B43" s="1" t="s">
        <v>6</v>
      </c>
      <c r="C43" s="1">
        <v>5</v>
      </c>
      <c r="D43" s="1">
        <v>5</v>
      </c>
    </row>
    <row r="44" spans="1:4" x14ac:dyDescent="0.25">
      <c r="B44" s="3" t="s">
        <v>4</v>
      </c>
      <c r="C44" s="3">
        <f>SUM(C3:C43)</f>
        <v>1530</v>
      </c>
      <c r="D44" s="3">
        <f>SUM(D3:D43)</f>
        <v>265</v>
      </c>
    </row>
  </sheetData>
  <mergeCells count="8">
    <mergeCell ref="I1:I2"/>
    <mergeCell ref="A1:A2"/>
    <mergeCell ref="B1:B2"/>
    <mergeCell ref="C1:C2"/>
    <mergeCell ref="D1:D2"/>
    <mergeCell ref="F1:F2"/>
    <mergeCell ref="G1:G2"/>
    <mergeCell ref="H1:H2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H24" sqref="H24"/>
    </sheetView>
  </sheetViews>
  <sheetFormatPr defaultRowHeight="15" x14ac:dyDescent="0.25"/>
  <cols>
    <col min="1" max="1" width="25.42578125" customWidth="1"/>
    <col min="2" max="2" width="45.5703125" customWidth="1"/>
    <col min="3" max="3" width="14.7109375" customWidth="1"/>
    <col min="4" max="4" width="14.5703125" customWidth="1"/>
    <col min="5" max="5" width="14.7109375" customWidth="1"/>
    <col min="6" max="6" width="14.5703125" customWidth="1"/>
    <col min="8" max="8" width="31.7109375" bestFit="1" customWidth="1"/>
    <col min="9" max="9" width="15.42578125" customWidth="1"/>
    <col min="10" max="10" width="14.140625" customWidth="1"/>
  </cols>
  <sheetData>
    <row r="1" spans="1:12" ht="15" customHeight="1" x14ac:dyDescent="0.25">
      <c r="A1" s="8" t="s">
        <v>57</v>
      </c>
      <c r="B1" s="8" t="s">
        <v>56</v>
      </c>
      <c r="C1" s="13" t="s">
        <v>60</v>
      </c>
      <c r="D1" s="14"/>
      <c r="E1" s="13" t="s">
        <v>61</v>
      </c>
      <c r="F1" s="14"/>
      <c r="H1" s="7" t="s">
        <v>0</v>
      </c>
      <c r="I1" s="11" t="s">
        <v>60</v>
      </c>
      <c r="J1" s="12"/>
      <c r="K1" s="7" t="s">
        <v>4</v>
      </c>
    </row>
    <row r="2" spans="1:12" ht="15" customHeight="1" x14ac:dyDescent="0.25">
      <c r="A2" s="8"/>
      <c r="B2" s="8"/>
      <c r="C2" s="4" t="s">
        <v>54</v>
      </c>
      <c r="D2" s="4" t="s">
        <v>55</v>
      </c>
      <c r="E2" s="4" t="s">
        <v>54</v>
      </c>
      <c r="F2" s="4" t="s">
        <v>55</v>
      </c>
      <c r="H2" s="7"/>
      <c r="I2" s="5" t="s">
        <v>54</v>
      </c>
      <c r="J2" s="5" t="s">
        <v>55</v>
      </c>
      <c r="K2" s="7"/>
      <c r="L2" s="6"/>
    </row>
    <row r="3" spans="1:12" x14ac:dyDescent="0.25">
      <c r="A3" s="2" t="s">
        <v>35</v>
      </c>
      <c r="B3" s="2" t="s">
        <v>36</v>
      </c>
      <c r="C3" s="2">
        <v>143</v>
      </c>
      <c r="D3" s="2">
        <v>20</v>
      </c>
      <c r="E3" s="2">
        <v>118</v>
      </c>
      <c r="F3" s="2">
        <v>142</v>
      </c>
      <c r="H3" s="2" t="s">
        <v>1</v>
      </c>
      <c r="I3" s="2">
        <v>1183</v>
      </c>
      <c r="J3" s="2">
        <v>219</v>
      </c>
      <c r="K3" s="2">
        <f>SUM(I3:J3)</f>
        <v>1402</v>
      </c>
    </row>
    <row r="4" spans="1:12" x14ac:dyDescent="0.25">
      <c r="A4" s="2" t="s">
        <v>43</v>
      </c>
      <c r="B4" s="2" t="s">
        <v>36</v>
      </c>
      <c r="C4" s="2">
        <v>9</v>
      </c>
      <c r="D4" s="2">
        <v>0</v>
      </c>
      <c r="E4" s="2">
        <v>18</v>
      </c>
      <c r="F4" s="2">
        <v>11</v>
      </c>
      <c r="H4" s="1" t="s">
        <v>2</v>
      </c>
      <c r="I4" s="1">
        <v>135</v>
      </c>
      <c r="J4" s="1">
        <v>37</v>
      </c>
      <c r="K4" s="1">
        <f>SUM(I4:J4)</f>
        <v>172</v>
      </c>
    </row>
    <row r="5" spans="1:12" x14ac:dyDescent="0.25">
      <c r="A5" s="2" t="s">
        <v>50</v>
      </c>
      <c r="B5" s="2" t="s">
        <v>36</v>
      </c>
      <c r="C5" s="2">
        <v>1</v>
      </c>
      <c r="D5" s="2">
        <v>1</v>
      </c>
      <c r="E5" s="2">
        <v>12</v>
      </c>
      <c r="F5" s="2">
        <v>7</v>
      </c>
      <c r="H5" s="2" t="s">
        <v>3</v>
      </c>
      <c r="I5" s="2">
        <v>23</v>
      </c>
      <c r="J5" s="2">
        <v>4</v>
      </c>
      <c r="K5" s="2">
        <f>SUM(I5:J5)</f>
        <v>27</v>
      </c>
    </row>
    <row r="6" spans="1:12" x14ac:dyDescent="0.25">
      <c r="A6" s="1" t="s">
        <v>13</v>
      </c>
      <c r="B6" s="1" t="s">
        <v>14</v>
      </c>
      <c r="C6" s="1">
        <v>6</v>
      </c>
      <c r="D6" s="1">
        <v>0</v>
      </c>
      <c r="E6" s="1">
        <v>24</v>
      </c>
      <c r="F6" s="1">
        <v>22</v>
      </c>
      <c r="H6" s="1" t="s">
        <v>4</v>
      </c>
      <c r="I6" s="1">
        <f>SUM(I3:I5)</f>
        <v>1341</v>
      </c>
      <c r="J6" s="1">
        <f>SUM(J3:J5)</f>
        <v>260</v>
      </c>
      <c r="K6" s="1">
        <f>SUM(I6:J6)</f>
        <v>1601</v>
      </c>
    </row>
    <row r="7" spans="1:12" x14ac:dyDescent="0.25">
      <c r="A7" s="1" t="s">
        <v>20</v>
      </c>
      <c r="B7" s="1" t="s">
        <v>14</v>
      </c>
      <c r="C7" s="1">
        <v>3</v>
      </c>
      <c r="D7" s="1">
        <v>0</v>
      </c>
      <c r="E7" s="1">
        <v>25</v>
      </c>
      <c r="F7" s="1">
        <v>6</v>
      </c>
    </row>
    <row r="8" spans="1:12" x14ac:dyDescent="0.25">
      <c r="A8" s="1" t="s">
        <v>26</v>
      </c>
      <c r="B8" s="1" t="s">
        <v>14</v>
      </c>
      <c r="C8" s="1">
        <v>70</v>
      </c>
      <c r="D8" s="1">
        <v>6</v>
      </c>
      <c r="E8" s="1">
        <v>95</v>
      </c>
      <c r="F8" s="1">
        <v>30</v>
      </c>
    </row>
    <row r="9" spans="1:12" x14ac:dyDescent="0.25">
      <c r="A9" s="1" t="s">
        <v>29</v>
      </c>
      <c r="B9" s="1" t="s">
        <v>14</v>
      </c>
      <c r="C9" s="1">
        <v>10</v>
      </c>
      <c r="D9" s="1">
        <v>1</v>
      </c>
      <c r="E9" s="1">
        <v>17</v>
      </c>
      <c r="F9" s="1">
        <v>15</v>
      </c>
    </row>
    <row r="10" spans="1:12" x14ac:dyDescent="0.25">
      <c r="A10" s="1" t="s">
        <v>37</v>
      </c>
      <c r="B10" s="1" t="s">
        <v>14</v>
      </c>
      <c r="C10" s="1">
        <v>98</v>
      </c>
      <c r="D10" s="1">
        <v>19</v>
      </c>
      <c r="E10" s="1">
        <v>88</v>
      </c>
      <c r="F10" s="1">
        <v>35</v>
      </c>
      <c r="H10" s="7" t="s">
        <v>0</v>
      </c>
      <c r="I10" s="11" t="s">
        <v>61</v>
      </c>
      <c r="J10" s="12"/>
      <c r="K10" s="7" t="s">
        <v>4</v>
      </c>
    </row>
    <row r="11" spans="1:12" x14ac:dyDescent="0.25">
      <c r="A11" s="1" t="s">
        <v>44</v>
      </c>
      <c r="B11" s="1" t="s">
        <v>14</v>
      </c>
      <c r="C11" s="1">
        <v>175</v>
      </c>
      <c r="D11" s="1">
        <v>8</v>
      </c>
      <c r="E11" s="1">
        <v>195</v>
      </c>
      <c r="F11" s="1">
        <v>45</v>
      </c>
      <c r="H11" s="7"/>
      <c r="I11" s="5" t="s">
        <v>54</v>
      </c>
      <c r="J11" s="5" t="s">
        <v>55</v>
      </c>
      <c r="K11" s="7"/>
    </row>
    <row r="12" spans="1:12" x14ac:dyDescent="0.25">
      <c r="A12" s="1" t="s">
        <v>47</v>
      </c>
      <c r="B12" s="1" t="s">
        <v>14</v>
      </c>
      <c r="C12" s="1">
        <v>31</v>
      </c>
      <c r="D12" s="1">
        <v>7</v>
      </c>
      <c r="E12" s="1">
        <v>89</v>
      </c>
      <c r="F12" s="1">
        <v>31</v>
      </c>
      <c r="H12" s="2" t="s">
        <v>1</v>
      </c>
      <c r="I12" s="2">
        <v>1838</v>
      </c>
      <c r="J12" s="2">
        <v>1101</v>
      </c>
      <c r="K12" s="2">
        <f>SUM(I12:J12)</f>
        <v>2939</v>
      </c>
    </row>
    <row r="13" spans="1:12" x14ac:dyDescent="0.25">
      <c r="A13" s="2" t="s">
        <v>7</v>
      </c>
      <c r="B13" s="2" t="s">
        <v>8</v>
      </c>
      <c r="C13" s="2">
        <v>5</v>
      </c>
      <c r="D13" s="2">
        <v>1</v>
      </c>
      <c r="E13" s="2">
        <v>14</v>
      </c>
      <c r="F13" s="2">
        <v>9</v>
      </c>
      <c r="H13" s="1" t="s">
        <v>2</v>
      </c>
      <c r="I13" s="1">
        <v>223</v>
      </c>
      <c r="J13" s="1">
        <v>222</v>
      </c>
      <c r="K13" s="1">
        <f>SUM(I13:J13)</f>
        <v>445</v>
      </c>
    </row>
    <row r="14" spans="1:12" x14ac:dyDescent="0.25">
      <c r="A14" s="2" t="s">
        <v>22</v>
      </c>
      <c r="B14" s="2" t="s">
        <v>8</v>
      </c>
      <c r="C14" s="2">
        <v>64</v>
      </c>
      <c r="D14" s="2">
        <v>8</v>
      </c>
      <c r="E14" s="2">
        <v>58</v>
      </c>
      <c r="F14" s="2">
        <v>91</v>
      </c>
      <c r="H14" s="2" t="s">
        <v>3</v>
      </c>
      <c r="I14" s="2">
        <v>123</v>
      </c>
      <c r="J14" s="2">
        <v>84</v>
      </c>
      <c r="K14" s="2">
        <f>SUM(I14:J14)</f>
        <v>207</v>
      </c>
    </row>
    <row r="15" spans="1:12" x14ac:dyDescent="0.25">
      <c r="A15" s="2" t="s">
        <v>25</v>
      </c>
      <c r="B15" s="2" t="s">
        <v>8</v>
      </c>
      <c r="C15" s="2">
        <v>15</v>
      </c>
      <c r="D15" s="2">
        <v>7</v>
      </c>
      <c r="E15" s="2">
        <v>69</v>
      </c>
      <c r="F15" s="2">
        <v>88</v>
      </c>
      <c r="H15" s="1" t="s">
        <v>4</v>
      </c>
      <c r="I15" s="1">
        <f>SUM(I12:I14)</f>
        <v>2184</v>
      </c>
      <c r="J15" s="1">
        <f>SUM(J12:J14)</f>
        <v>1407</v>
      </c>
      <c r="K15" s="1">
        <f>SUM(I15:J15)</f>
        <v>3591</v>
      </c>
    </row>
    <row r="16" spans="1:12" x14ac:dyDescent="0.25">
      <c r="A16" s="2" t="s">
        <v>45</v>
      </c>
      <c r="B16" s="2" t="s">
        <v>8</v>
      </c>
      <c r="C16" s="2">
        <v>19</v>
      </c>
      <c r="D16" s="2">
        <v>1</v>
      </c>
      <c r="E16" s="2">
        <v>19</v>
      </c>
      <c r="F16" s="2">
        <v>12</v>
      </c>
    </row>
    <row r="17" spans="1:6" x14ac:dyDescent="0.25">
      <c r="A17" s="2" t="s">
        <v>48</v>
      </c>
      <c r="B17" s="2" t="s">
        <v>8</v>
      </c>
      <c r="C17" s="2">
        <v>32</v>
      </c>
      <c r="D17" s="2">
        <v>20</v>
      </c>
      <c r="E17" s="2">
        <v>44</v>
      </c>
      <c r="F17" s="2">
        <v>14</v>
      </c>
    </row>
    <row r="18" spans="1:6" x14ac:dyDescent="0.25">
      <c r="A18" s="2" t="s">
        <v>51</v>
      </c>
      <c r="B18" s="2" t="s">
        <v>8</v>
      </c>
      <c r="C18" s="2">
        <v>0</v>
      </c>
      <c r="D18" s="2">
        <v>0</v>
      </c>
      <c r="E18" s="2">
        <v>19</v>
      </c>
      <c r="F18" s="2">
        <v>8</v>
      </c>
    </row>
    <row r="19" spans="1:6" x14ac:dyDescent="0.25">
      <c r="A19" s="1" t="s">
        <v>52</v>
      </c>
      <c r="B19" s="1" t="s">
        <v>53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25">
      <c r="A20" s="2" t="s">
        <v>16</v>
      </c>
      <c r="B20" s="2" t="s">
        <v>17</v>
      </c>
      <c r="C20" s="2">
        <v>8</v>
      </c>
      <c r="D20" s="2">
        <v>0</v>
      </c>
      <c r="E20" s="2">
        <v>40</v>
      </c>
      <c r="F20" s="2">
        <v>9</v>
      </c>
    </row>
    <row r="21" spans="1:6" x14ac:dyDescent="0.25">
      <c r="A21" s="2" t="s">
        <v>18</v>
      </c>
      <c r="B21" s="2" t="s">
        <v>17</v>
      </c>
      <c r="C21" s="2">
        <v>191</v>
      </c>
      <c r="D21" s="2">
        <v>25</v>
      </c>
      <c r="E21" s="2">
        <v>246</v>
      </c>
      <c r="F21" s="2">
        <v>150</v>
      </c>
    </row>
    <row r="22" spans="1:6" x14ac:dyDescent="0.25">
      <c r="A22" s="2" t="s">
        <v>23</v>
      </c>
      <c r="B22" s="2" t="s">
        <v>17</v>
      </c>
      <c r="C22" s="2">
        <v>94</v>
      </c>
      <c r="D22" s="2">
        <v>18</v>
      </c>
      <c r="E22" s="2">
        <v>144</v>
      </c>
      <c r="F22" s="2">
        <v>95</v>
      </c>
    </row>
    <row r="23" spans="1:6" x14ac:dyDescent="0.25">
      <c r="A23" s="2" t="s">
        <v>27</v>
      </c>
      <c r="B23" s="2" t="s">
        <v>17</v>
      </c>
      <c r="C23" s="2">
        <v>40</v>
      </c>
      <c r="D23" s="2">
        <v>4</v>
      </c>
      <c r="E23" s="2">
        <v>46</v>
      </c>
      <c r="F23" s="2">
        <v>30</v>
      </c>
    </row>
    <row r="24" spans="1:6" x14ac:dyDescent="0.25">
      <c r="A24" s="2" t="s">
        <v>28</v>
      </c>
      <c r="B24" s="2" t="s">
        <v>17</v>
      </c>
      <c r="C24" s="2">
        <v>113</v>
      </c>
      <c r="D24" s="2">
        <v>12</v>
      </c>
      <c r="E24" s="2">
        <v>117</v>
      </c>
      <c r="F24" s="2">
        <v>122</v>
      </c>
    </row>
    <row r="25" spans="1:6" x14ac:dyDescent="0.25">
      <c r="A25" s="1" t="s">
        <v>9</v>
      </c>
      <c r="B25" s="1" t="s">
        <v>10</v>
      </c>
      <c r="C25" s="1">
        <v>4</v>
      </c>
      <c r="D25" s="1">
        <v>0</v>
      </c>
      <c r="E25" s="1">
        <v>40</v>
      </c>
      <c r="F25" s="1">
        <v>6</v>
      </c>
    </row>
    <row r="26" spans="1:6" x14ac:dyDescent="0.25">
      <c r="A26" s="1" t="s">
        <v>19</v>
      </c>
      <c r="B26" s="1" t="s">
        <v>10</v>
      </c>
      <c r="C26" s="1">
        <v>1</v>
      </c>
      <c r="D26" s="1">
        <v>0</v>
      </c>
      <c r="E26" s="1">
        <v>7</v>
      </c>
      <c r="F26" s="1">
        <v>2</v>
      </c>
    </row>
    <row r="27" spans="1:6" x14ac:dyDescent="0.25">
      <c r="A27" s="1" t="s">
        <v>30</v>
      </c>
      <c r="B27" s="1" t="s">
        <v>10</v>
      </c>
      <c r="C27" s="1">
        <v>1</v>
      </c>
      <c r="D27" s="1">
        <v>1</v>
      </c>
      <c r="E27" s="1">
        <v>24</v>
      </c>
      <c r="F27" s="1">
        <v>21</v>
      </c>
    </row>
    <row r="28" spans="1:6" x14ac:dyDescent="0.25">
      <c r="A28" s="1" t="s">
        <v>31</v>
      </c>
      <c r="B28" s="1" t="s">
        <v>10</v>
      </c>
      <c r="C28" s="1">
        <v>0</v>
      </c>
      <c r="D28" s="1">
        <v>0</v>
      </c>
      <c r="E28" s="1">
        <v>8</v>
      </c>
      <c r="F28" s="1">
        <v>1</v>
      </c>
    </row>
    <row r="29" spans="1:6" x14ac:dyDescent="0.25">
      <c r="A29" s="1" t="s">
        <v>32</v>
      </c>
      <c r="B29" s="1" t="s">
        <v>10</v>
      </c>
      <c r="C29" s="1">
        <v>3</v>
      </c>
      <c r="D29" s="1">
        <v>0</v>
      </c>
      <c r="E29" s="1">
        <v>9</v>
      </c>
      <c r="F29" s="1">
        <v>8</v>
      </c>
    </row>
    <row r="30" spans="1:6" x14ac:dyDescent="0.25">
      <c r="A30" s="1" t="s">
        <v>39</v>
      </c>
      <c r="B30" s="1" t="s">
        <v>10</v>
      </c>
      <c r="C30" s="1">
        <v>3</v>
      </c>
      <c r="D30" s="1">
        <v>0</v>
      </c>
      <c r="E30" s="1">
        <v>10</v>
      </c>
      <c r="F30" s="1">
        <v>27</v>
      </c>
    </row>
    <row r="31" spans="1:6" x14ac:dyDescent="0.25">
      <c r="A31" s="1" t="s">
        <v>46</v>
      </c>
      <c r="B31" s="1" t="s">
        <v>10</v>
      </c>
      <c r="C31" s="1">
        <v>11</v>
      </c>
      <c r="D31" s="1">
        <v>3</v>
      </c>
      <c r="E31" s="1">
        <v>25</v>
      </c>
      <c r="F31" s="1">
        <v>19</v>
      </c>
    </row>
    <row r="32" spans="1:6" x14ac:dyDescent="0.25">
      <c r="A32" s="2" t="s">
        <v>11</v>
      </c>
      <c r="B32" s="2" t="s">
        <v>12</v>
      </c>
      <c r="C32" s="2">
        <v>16</v>
      </c>
      <c r="D32" s="2">
        <v>4</v>
      </c>
      <c r="E32" s="2">
        <v>43</v>
      </c>
      <c r="F32" s="2">
        <v>33</v>
      </c>
    </row>
    <row r="33" spans="1:6" x14ac:dyDescent="0.25">
      <c r="A33" s="2" t="s">
        <v>15</v>
      </c>
      <c r="B33" s="2" t="s">
        <v>12</v>
      </c>
      <c r="C33" s="2">
        <v>6</v>
      </c>
      <c r="D33" s="2">
        <v>2</v>
      </c>
      <c r="E33" s="2">
        <v>29</v>
      </c>
      <c r="F33" s="2">
        <v>23</v>
      </c>
    </row>
    <row r="34" spans="1:6" x14ac:dyDescent="0.25">
      <c r="A34" s="2" t="s">
        <v>21</v>
      </c>
      <c r="B34" s="2" t="s">
        <v>12</v>
      </c>
      <c r="C34" s="2">
        <v>31</v>
      </c>
      <c r="D34" s="2">
        <v>12</v>
      </c>
      <c r="E34" s="2">
        <v>50</v>
      </c>
      <c r="F34" s="2">
        <v>29</v>
      </c>
    </row>
    <row r="35" spans="1:6" x14ac:dyDescent="0.25">
      <c r="A35" s="2" t="s">
        <v>24</v>
      </c>
      <c r="B35" s="2" t="s">
        <v>12</v>
      </c>
      <c r="C35" s="2">
        <v>15</v>
      </c>
      <c r="D35" s="2">
        <v>3</v>
      </c>
      <c r="E35" s="2">
        <v>41</v>
      </c>
      <c r="F35" s="2">
        <v>47</v>
      </c>
    </row>
    <row r="36" spans="1:6" x14ac:dyDescent="0.25">
      <c r="A36" s="2" t="s">
        <v>33</v>
      </c>
      <c r="B36" s="2" t="s">
        <v>12</v>
      </c>
      <c r="C36" s="2">
        <v>6</v>
      </c>
      <c r="D36" s="2">
        <v>0</v>
      </c>
      <c r="E36" s="2">
        <v>12</v>
      </c>
      <c r="F36" s="2">
        <v>3</v>
      </c>
    </row>
    <row r="37" spans="1:6" x14ac:dyDescent="0.25">
      <c r="A37" s="2" t="s">
        <v>34</v>
      </c>
      <c r="B37" s="2" t="s">
        <v>12</v>
      </c>
      <c r="C37" s="2">
        <v>12</v>
      </c>
      <c r="D37" s="2">
        <v>2</v>
      </c>
      <c r="E37" s="2">
        <v>84</v>
      </c>
      <c r="F37" s="2">
        <v>26</v>
      </c>
    </row>
    <row r="38" spans="1:6" x14ac:dyDescent="0.25">
      <c r="A38" s="2" t="s">
        <v>38</v>
      </c>
      <c r="B38" s="2" t="s">
        <v>12</v>
      </c>
      <c r="C38" s="2">
        <v>1</v>
      </c>
      <c r="D38" s="2">
        <v>0</v>
      </c>
      <c r="E38" s="2">
        <v>20</v>
      </c>
      <c r="F38" s="2">
        <v>17</v>
      </c>
    </row>
    <row r="39" spans="1:6" x14ac:dyDescent="0.25">
      <c r="A39" s="2" t="s">
        <v>40</v>
      </c>
      <c r="B39" s="2" t="s">
        <v>12</v>
      </c>
      <c r="C39" s="2">
        <v>4</v>
      </c>
      <c r="D39" s="2">
        <v>3</v>
      </c>
      <c r="E39" s="2">
        <v>40</v>
      </c>
      <c r="F39" s="2">
        <v>34</v>
      </c>
    </row>
    <row r="40" spans="1:6" x14ac:dyDescent="0.25">
      <c r="A40" s="2" t="s">
        <v>41</v>
      </c>
      <c r="B40" s="2" t="s">
        <v>12</v>
      </c>
      <c r="C40" s="2">
        <v>16</v>
      </c>
      <c r="D40" s="2">
        <v>4</v>
      </c>
      <c r="E40" s="2">
        <v>123</v>
      </c>
      <c r="F40" s="2">
        <v>41</v>
      </c>
    </row>
    <row r="41" spans="1:6" x14ac:dyDescent="0.25">
      <c r="A41" s="2" t="s">
        <v>42</v>
      </c>
      <c r="B41" s="2" t="s">
        <v>12</v>
      </c>
      <c r="C41" s="2">
        <v>1</v>
      </c>
      <c r="D41" s="2">
        <v>1</v>
      </c>
      <c r="E41" s="2">
        <v>59</v>
      </c>
      <c r="F41" s="2">
        <v>32</v>
      </c>
    </row>
    <row r="42" spans="1:6" x14ac:dyDescent="0.25">
      <c r="A42" s="2" t="s">
        <v>49</v>
      </c>
      <c r="B42" s="2" t="s">
        <v>12</v>
      </c>
      <c r="C42" s="2">
        <v>81</v>
      </c>
      <c r="D42" s="2">
        <v>67</v>
      </c>
      <c r="E42" s="2">
        <v>63</v>
      </c>
      <c r="F42" s="2">
        <v>66</v>
      </c>
    </row>
    <row r="43" spans="1:6" x14ac:dyDescent="0.25">
      <c r="A43" s="1" t="s">
        <v>5</v>
      </c>
      <c r="B43" s="1" t="s">
        <v>6</v>
      </c>
      <c r="C43" s="1">
        <v>2</v>
      </c>
      <c r="D43" s="1">
        <v>0</v>
      </c>
      <c r="E43" s="1">
        <v>0</v>
      </c>
      <c r="F43" s="1">
        <v>0</v>
      </c>
    </row>
    <row r="44" spans="1:6" x14ac:dyDescent="0.25">
      <c r="B44" s="3" t="s">
        <v>4</v>
      </c>
      <c r="C44" s="3">
        <f>SUM(C3:C43)</f>
        <v>1341</v>
      </c>
      <c r="D44" s="3">
        <f>SUM(D3:D43)</f>
        <v>260</v>
      </c>
      <c r="E44" s="3">
        <f t="shared" ref="E44:F44" si="0">SUM(E3:E43)</f>
        <v>2184</v>
      </c>
      <c r="F44" s="3">
        <f t="shared" si="0"/>
        <v>1407</v>
      </c>
    </row>
    <row r="47" spans="1:6" ht="19.5" customHeight="1" x14ac:dyDescent="0.25"/>
  </sheetData>
  <mergeCells count="10">
    <mergeCell ref="A1:A2"/>
    <mergeCell ref="B1:B2"/>
    <mergeCell ref="C1:D1"/>
    <mergeCell ref="E1:F1"/>
    <mergeCell ref="H1:H2"/>
    <mergeCell ref="K1:K2"/>
    <mergeCell ref="I1:J1"/>
    <mergeCell ref="H10:H11"/>
    <mergeCell ref="I10:J10"/>
    <mergeCell ref="K10:K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OUTORGAS SUPERFICIAIS</vt:lpstr>
      <vt:lpstr>OUTORGAS SUBTERRÂNEAS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 Mendonça de Novais Teixeira</dc:creator>
  <cp:lastModifiedBy>Maricleide Maia Said</cp:lastModifiedBy>
  <dcterms:created xsi:type="dcterms:W3CDTF">2019-02-21T17:10:30Z</dcterms:created>
  <dcterms:modified xsi:type="dcterms:W3CDTF">2019-12-04T19:25:54Z</dcterms:modified>
</cp:coreProperties>
</file>